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<sst xmlns="http://schemas.openxmlformats.org/spreadsheetml/2006/main" count="16" uniqueCount="16">
  <si>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</si>
  <si>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</si>
  <si>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</si>
  <si>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</si>
  <si>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</si>
  <si>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</si>
  <si>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</si>
  <si>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</si>
  <si>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</si>
  <si>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</si>
  <si>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</si>
  <si>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</si>
  <si>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</si>
  <si>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Tecnológico de Estudios Superiores de Chimalhuacán</t>
  </si>
  <si>
    <t>Total del Gasto</t>
  </si>
  <si>
    <t>210C230000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</si>
</sst>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164" fontId="7" fillId="2" borderId="0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727178</xdr:colOff>
      <xdr:row>29</xdr:row>
      <xdr:rowOff>0</xdr:rowOff>
    </xdr:from>
    <xdr:to>
      <xdr:col>4</xdr:col>
      <xdr:colOff>40529</xdr:colOff>
      <xdr:row>32</xdr:row>
      <xdr:rowOff>130546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242984" y="6503629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Planeacción 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430161</xdr:colOff>
      <xdr:row>29</xdr:row>
      <xdr:rowOff>0</xdr:rowOff>
    </xdr:from>
    <xdr:to>
      <xdr:col>7</xdr:col>
      <xdr:colOff>806050</xdr:colOff>
      <xdr:row>32</xdr:row>
      <xdr:rowOff>163701</xdr:rowOff>
    </xdr:to>
    <xdr:sp macro="" textlink="">
      <xdr:nvSpPr>
        <xdr:cNvPr id="7" name="8 CuadroTexto">
          <a:extLst/>
        </xdr:cNvPr>
        <xdr:cNvSpPr txBox="1"/>
      </xdr:nvSpPr>
      <xdr:spPr>
        <a:xfrm>
          <a:off x="5428226" y="6503629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114114.91700000002</v>
          </cell>
          <cell r="E83">
            <v>6727.27</v>
          </cell>
          <cell r="G83">
            <v>109254.87300000001</v>
          </cell>
          <cell r="H83">
            <v>109254.87300000001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6">
          <cell r="C6" t="str">
            <v>Del 1 de octubre al 31 de diciembre de 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6"/>
  <sheetViews>
    <sheetView tabSelected="1" view="pageBreakPreview" topLeftCell="A22" zoomScale="93" zoomScaleNormal="100" zoomScaleSheetLayoutView="93" workbookViewId="0">
      <selection activeCell="G27" sqref="G27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32" t="str">
        <f>+'[1]EGR ECONOM'!C3</f>
        <v xml:space="preserve">TECNOLÓGICO DE ESTUDIOS SUPERIORES DE CHIMALHUACÁN (TESCHI) </v>
      </c>
      <c r="C4" s="33"/>
      <c r="D4" s="33"/>
      <c r="E4" s="33"/>
      <c r="F4" s="33"/>
      <c r="G4" s="33"/>
      <c r="H4" s="33"/>
      <c r="I4" s="34"/>
    </row>
    <row r="5" spans="2:9" x14ac:dyDescent="0.25">
      <c r="B5" s="35" t="s">
        <v>0</v>
      </c>
      <c r="C5" s="36"/>
      <c r="D5" s="36"/>
      <c r="E5" s="36"/>
      <c r="F5" s="36"/>
      <c r="G5" s="36"/>
      <c r="H5" s="36"/>
      <c r="I5" s="37"/>
    </row>
    <row r="6" spans="2:9" x14ac:dyDescent="0.25">
      <c r="B6" s="38" t="s">
        <v>1</v>
      </c>
      <c r="C6" s="39"/>
      <c r="D6" s="39"/>
      <c r="E6" s="39"/>
      <c r="F6" s="39"/>
      <c r="G6" s="39"/>
      <c r="H6" s="39"/>
      <c r="I6" s="40"/>
    </row>
    <row r="7" spans="2:9" x14ac:dyDescent="0.25">
      <c r="B7" s="38" t="str">
        <f>+'[1]EGR ECONOM'!C6</f>
        <v>Del 1 de octubre al 31 de diciembre de 2021</v>
      </c>
      <c r="C7" s="39"/>
      <c r="D7" s="39"/>
      <c r="E7" s="39"/>
      <c r="F7" s="39"/>
      <c r="G7" s="39"/>
      <c r="H7" s="39"/>
      <c r="I7" s="40"/>
    </row>
    <row r="8" spans="2:9" x14ac:dyDescent="0.25">
      <c r="B8" s="41" t="s">
        <v>2</v>
      </c>
      <c r="C8" s="42"/>
      <c r="D8" s="42"/>
      <c r="E8" s="42"/>
      <c r="F8" s="42"/>
      <c r="G8" s="42"/>
      <c r="H8" s="42"/>
      <c r="I8" s="43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22" t="s">
        <v>3</v>
      </c>
      <c r="C10" s="23"/>
      <c r="D10" s="28" t="s">
        <v>4</v>
      </c>
      <c r="E10" s="29"/>
      <c r="F10" s="29"/>
      <c r="G10" s="29"/>
      <c r="H10" s="30"/>
      <c r="I10" s="31" t="s">
        <v>5</v>
      </c>
    </row>
    <row r="11" spans="2:9" ht="24.75" x14ac:dyDescent="0.25">
      <c r="B11" s="24"/>
      <c r="C11" s="25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31"/>
    </row>
    <row r="12" spans="2:9" x14ac:dyDescent="0.25">
      <c r="B12" s="26"/>
      <c r="C12" s="27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15</v>
      </c>
      <c r="C14" s="10" t="s">
        <v>13</v>
      </c>
      <c r="D14" s="11">
        <f>+'[1]EGR OBJ GTO'!D83</f>
        <v>114114.91700000002</v>
      </c>
      <c r="E14" s="11">
        <f>+'[1]EGR OBJ GTO'!E83</f>
        <v>6727.27</v>
      </c>
      <c r="F14" s="12">
        <f>D14+E14</f>
        <v>120842.18700000002</v>
      </c>
      <c r="G14" s="11">
        <f>+'[1]EGR OBJ GTO'!G83</f>
        <v>109254.87300000001</v>
      </c>
      <c r="H14" s="11">
        <f>+'[1]EGR OBJ GTO'!H83</f>
        <v>109254.87300000001</v>
      </c>
      <c r="I14" s="12">
        <f>F14-G14</f>
        <v>11587.314000000013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14</v>
      </c>
      <c r="D24" s="18">
        <f t="shared" ref="D24:I24" si="2">SUM(D14:D22)</f>
        <v>114114.91700000002</v>
      </c>
      <c r="E24" s="18">
        <f t="shared" si="2"/>
        <v>6727.27</v>
      </c>
      <c r="F24" s="18">
        <f t="shared" si="2"/>
        <v>120842.18700000002</v>
      </c>
      <c r="G24" s="18">
        <f t="shared" si="2"/>
        <v>109254.87300000001</v>
      </c>
      <c r="H24" s="18">
        <f t="shared" si="2"/>
        <v>109254.87300000001</v>
      </c>
      <c r="I24" s="18">
        <f t="shared" si="2"/>
        <v>11587.314000000013</v>
      </c>
    </row>
    <row r="25" spans="2:9" x14ac:dyDescent="0.25">
      <c r="B25" s="19"/>
      <c r="C25" s="20"/>
      <c r="D25" s="21"/>
      <c r="E25" s="21"/>
      <c r="F25" s="21"/>
      <c r="G25" s="21"/>
      <c r="H25" s="21"/>
      <c r="I25" s="21"/>
    </row>
    <row r="26" spans="2:9" x14ac:dyDescent="0.25">
      <c r="B26" s="19"/>
      <c r="C26" s="20"/>
      <c r="D26" s="21"/>
      <c r="E26" s="21"/>
      <c r="F26" s="21"/>
      <c r="G26" s="21"/>
      <c r="H26" s="21"/>
      <c r="I26" s="21"/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2022-02-09T18:32:51Z</dcterms:modified>
</cp:coreProperties>
</file>